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5895" activeTab="0"/>
  </bookViews>
  <sheets>
    <sheet name="RGB_colour_code" sheetId="1" r:id="rId1"/>
  </sheets>
  <definedNames/>
  <calcPr fullCalcOnLoad="1"/>
</workbook>
</file>

<file path=xl/sharedStrings.xml><?xml version="1.0" encoding="utf-8"?>
<sst xmlns="http://schemas.openxmlformats.org/spreadsheetml/2006/main" count="21" uniqueCount="11">
  <si>
    <t>red</t>
  </si>
  <si>
    <t>green</t>
  </si>
  <si>
    <t>blue</t>
  </si>
  <si>
    <t>white</t>
  </si>
  <si>
    <t>?</t>
  </si>
  <si>
    <t>black</t>
  </si>
  <si>
    <t>R</t>
  </si>
  <si>
    <t>G</t>
  </si>
  <si>
    <t>B</t>
  </si>
  <si>
    <t>RGB_sum_colour_code=red[0%...100%]*255*65536+green[0%...100%]*255*256+blue[0%...100%]*255</t>
  </si>
  <si>
    <t>RGB_sum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</si>
</sst>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31">
    <xf numFmtId="0" fontId="0" fillId="0" borderId="0" xfId="0" applyAlignment="1">
      <alignment/>
    </xf>
    <xf numFmtId="9" fontId="0" fillId="0" borderId="0" xfId="49" applyFont="1" applyAlignment="1">
      <alignment/>
    </xf>
    <xf numFmtId="0" fontId="0" fillId="0" borderId="0" xfId="49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9" fontId="0" fillId="0" borderId="10" xfId="49" applyFont="1" applyBorder="1" applyAlignment="1">
      <alignment/>
    </xf>
    <xf numFmtId="9" fontId="0" fillId="0" borderId="0" xfId="49" applyFont="1" applyBorder="1" applyAlignment="1">
      <alignment/>
    </xf>
    <xf numFmtId="9" fontId="0" fillId="0" borderId="11" xfId="49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49" applyNumberFormat="1" applyFont="1" applyBorder="1" applyAlignment="1">
      <alignment/>
    </xf>
    <xf numFmtId="0" fontId="0" fillId="0" borderId="0" xfId="49" applyNumberFormat="1" applyFont="1" applyBorder="1" applyAlignment="1">
      <alignment/>
    </xf>
    <xf numFmtId="0" fontId="0" fillId="0" borderId="11" xfId="49" applyNumberFormat="1" applyFont="1" applyBorder="1" applyAlignment="1">
      <alignment/>
    </xf>
    <xf numFmtId="0" fontId="18" fillId="0" borderId="15" xfId="49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0" fontId="18" fillId="17" borderId="17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12" borderId="19" xfId="0" applyFont="1" applyFill="1" applyBorder="1" applyAlignment="1">
      <alignment horizontal="center"/>
    </xf>
    <xf numFmtId="9" fontId="0" fillId="0" borderId="15" xfId="49" applyFont="1" applyBorder="1" applyAlignment="1">
      <alignment/>
    </xf>
    <xf numFmtId="9" fontId="0" fillId="0" borderId="12" xfId="49" applyFont="1" applyBorder="1" applyAlignment="1">
      <alignment/>
    </xf>
    <xf numFmtId="9" fontId="0" fillId="0" borderId="16" xfId="49" applyFont="1" applyBorder="1" applyAlignment="1">
      <alignment/>
    </xf>
    <xf numFmtId="0" fontId="0" fillId="0" borderId="15" xfId="49" applyNumberFormat="1" applyFont="1" applyBorder="1" applyAlignment="1">
      <alignment/>
    </xf>
    <xf numFmtId="0" fontId="0" fillId="0" borderId="12" xfId="49" applyNumberFormat="1" applyFont="1" applyBorder="1" applyAlignment="1">
      <alignment/>
    </xf>
    <xf numFmtId="0" fontId="0" fillId="0" borderId="16" xfId="49" applyNumberFormat="1" applyFont="1" applyBorder="1" applyAlignment="1">
      <alignment/>
    </xf>
    <xf numFmtId="0" fontId="18" fillId="20" borderId="2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O7" sqref="O7"/>
    </sheetView>
  </sheetViews>
  <sheetFormatPr defaultColWidth="11.421875" defaultRowHeight="12.75"/>
  <cols>
    <col min="1" max="4" width="9.140625" style="0" customWidth="1"/>
    <col min="5" max="5" width="2.7109375" style="0" customWidth="1"/>
    <col min="6" max="8" width="9.140625" style="0" customWidth="1"/>
    <col min="9" max="9" width="2.7109375" style="0" customWidth="1"/>
    <col min="10" max="16384" width="9.140625" style="0" customWidth="1"/>
  </cols>
  <sheetData>
    <row r="1" ht="12.75">
      <c r="A1" t="s">
        <v>9</v>
      </c>
    </row>
    <row r="3" spans="5:10" ht="12.75">
      <c r="E3" s="3"/>
      <c r="F3" s="20">
        <v>65536</v>
      </c>
      <c r="G3" s="20">
        <v>256</v>
      </c>
      <c r="H3" s="20">
        <v>1</v>
      </c>
      <c r="I3" s="3"/>
      <c r="J3" s="3"/>
    </row>
    <row r="4" spans="2:10" ht="12.75">
      <c r="B4" s="21" t="s">
        <v>0</v>
      </c>
      <c r="C4" s="22" t="s">
        <v>1</v>
      </c>
      <c r="D4" s="23" t="s">
        <v>2</v>
      </c>
      <c r="E4" s="3"/>
      <c r="F4" s="21" t="s">
        <v>6</v>
      </c>
      <c r="G4" s="22" t="s">
        <v>7</v>
      </c>
      <c r="H4" s="23" t="s">
        <v>8</v>
      </c>
      <c r="I4" s="3"/>
      <c r="J4" s="30" t="s">
        <v>10</v>
      </c>
    </row>
    <row r="5" spans="1:10" ht="12.75">
      <c r="A5" s="4" t="s">
        <v>0</v>
      </c>
      <c r="B5" s="5">
        <v>1</v>
      </c>
      <c r="C5" s="6">
        <v>0</v>
      </c>
      <c r="D5" s="7">
        <v>0</v>
      </c>
      <c r="E5" s="1"/>
      <c r="F5" s="14">
        <f>ROUND(B5*255,0)*$F$3</f>
        <v>16711680</v>
      </c>
      <c r="G5" s="15">
        <f>ROUND(C5*255,0)*$G$3</f>
        <v>0</v>
      </c>
      <c r="H5" s="16">
        <f>ROUND(D5*255,0)*$H$3</f>
        <v>0</v>
      </c>
      <c r="I5" s="2"/>
      <c r="J5" s="17">
        <f aca="true" t="shared" si="0" ref="J5:J10">SUM(F5:H5)</f>
        <v>16711680</v>
      </c>
    </row>
    <row r="6" spans="1:10" ht="12.75">
      <c r="A6" s="4" t="s">
        <v>1</v>
      </c>
      <c r="B6" s="5">
        <v>0</v>
      </c>
      <c r="C6" s="6">
        <v>1</v>
      </c>
      <c r="D6" s="7">
        <v>0</v>
      </c>
      <c r="E6" s="1"/>
      <c r="F6" s="14">
        <f>ROUND(B6*255,0)*$F$3</f>
        <v>0</v>
      </c>
      <c r="G6" s="15">
        <f>ROUND(C6*255,0)*$G$3</f>
        <v>65280</v>
      </c>
      <c r="H6" s="16">
        <f>ROUND(D6*255,0)*$H$3</f>
        <v>0</v>
      </c>
      <c r="I6" s="2"/>
      <c r="J6" s="17">
        <f t="shared" si="0"/>
        <v>65280</v>
      </c>
    </row>
    <row r="7" spans="1:10" ht="12.75">
      <c r="A7" s="4" t="s">
        <v>2</v>
      </c>
      <c r="B7" s="5">
        <v>0</v>
      </c>
      <c r="C7" s="6">
        <v>0</v>
      </c>
      <c r="D7" s="7">
        <v>1</v>
      </c>
      <c r="E7" s="1"/>
      <c r="F7" s="14">
        <f>ROUND(B7*255,0)*$F$3</f>
        <v>0</v>
      </c>
      <c r="G7" s="15">
        <f>ROUND(C7*255,0)*$G$3</f>
        <v>0</v>
      </c>
      <c r="H7" s="16">
        <f>ROUND(D7*255,0)*$H$3</f>
        <v>255</v>
      </c>
      <c r="I7" s="2"/>
      <c r="J7" s="17">
        <f t="shared" si="0"/>
        <v>255</v>
      </c>
    </row>
    <row r="8" spans="1:10" ht="12.75">
      <c r="A8" s="4" t="s">
        <v>4</v>
      </c>
      <c r="B8" s="5">
        <v>0.5</v>
      </c>
      <c r="C8" s="6">
        <v>0.5</v>
      </c>
      <c r="D8" s="7">
        <v>0.5</v>
      </c>
      <c r="E8" s="1"/>
      <c r="F8" s="14">
        <f>ROUND(B8*255,0)*$F$3</f>
        <v>8388608</v>
      </c>
      <c r="G8" s="15">
        <f>ROUND(C8*255,0)*$G$3</f>
        <v>32768</v>
      </c>
      <c r="H8" s="16">
        <f>ROUND(D8*255,0)*$H$3</f>
        <v>128</v>
      </c>
      <c r="I8" s="2"/>
      <c r="J8" s="17">
        <f t="shared" si="0"/>
        <v>8421504</v>
      </c>
    </row>
    <row r="9" spans="1:10" ht="12.75">
      <c r="A9" s="4" t="s">
        <v>3</v>
      </c>
      <c r="B9" s="5">
        <v>1</v>
      </c>
      <c r="C9" s="6">
        <v>1</v>
      </c>
      <c r="D9" s="7">
        <v>1</v>
      </c>
      <c r="E9" s="1"/>
      <c r="F9" s="14">
        <f>ROUND(B9*255,0)*$F$3</f>
        <v>16711680</v>
      </c>
      <c r="G9" s="15">
        <f>ROUND(C9*255,0)*$G$3</f>
        <v>65280</v>
      </c>
      <c r="H9" s="16">
        <f>ROUND(D9*255,0)*$H$3</f>
        <v>255</v>
      </c>
      <c r="I9" s="2"/>
      <c r="J9" s="17">
        <f t="shared" si="0"/>
        <v>16777215</v>
      </c>
    </row>
    <row r="10" spans="1:10" ht="12.75">
      <c r="A10" s="4" t="s">
        <v>5</v>
      </c>
      <c r="B10" s="5">
        <v>0</v>
      </c>
      <c r="C10" s="6">
        <v>0</v>
      </c>
      <c r="D10" s="7">
        <v>0</v>
      </c>
      <c r="E10" s="1"/>
      <c r="F10" s="14">
        <f>ROUND(B10*255,0)*$F$3</f>
        <v>0</v>
      </c>
      <c r="G10" s="15">
        <f>ROUND(C10*255,0)*$G$3</f>
        <v>0</v>
      </c>
      <c r="H10" s="16">
        <f>ROUND(D10*255,0)*$H$3</f>
        <v>0</v>
      </c>
      <c r="I10" s="2"/>
      <c r="J10" s="17">
        <f t="shared" si="0"/>
        <v>0</v>
      </c>
    </row>
    <row r="11" spans="1:10" ht="12.75">
      <c r="A11" s="1"/>
      <c r="B11" s="5"/>
      <c r="C11" s="6"/>
      <c r="D11" s="7"/>
      <c r="E11" s="1"/>
      <c r="F11" s="5"/>
      <c r="G11" s="6"/>
      <c r="H11" s="7"/>
      <c r="I11" s="1"/>
      <c r="J11" s="18"/>
    </row>
    <row r="12" spans="1:10" ht="12.75">
      <c r="A12" s="1"/>
      <c r="B12" s="5"/>
      <c r="C12" s="6"/>
      <c r="D12" s="7"/>
      <c r="E12" s="1"/>
      <c r="F12" s="5"/>
      <c r="G12" s="6"/>
      <c r="H12" s="7"/>
      <c r="I12" s="1"/>
      <c r="J12" s="18"/>
    </row>
    <row r="13" spans="2:10" ht="12.75">
      <c r="B13" s="8"/>
      <c r="C13" s="9"/>
      <c r="D13" s="10"/>
      <c r="F13" s="8"/>
      <c r="G13" s="9"/>
      <c r="H13" s="10"/>
      <c r="J13" s="18"/>
    </row>
    <row r="14" spans="2:10" ht="12.75">
      <c r="B14" s="8"/>
      <c r="C14" s="9"/>
      <c r="D14" s="10"/>
      <c r="F14" s="8"/>
      <c r="G14" s="9"/>
      <c r="H14" s="10"/>
      <c r="J14" s="18"/>
    </row>
    <row r="15" spans="2:10" ht="12.75">
      <c r="B15" s="8"/>
      <c r="C15" s="9"/>
      <c r="D15" s="10"/>
      <c r="F15" s="8"/>
      <c r="G15" s="9"/>
      <c r="H15" s="10"/>
      <c r="J15" s="18"/>
    </row>
    <row r="16" spans="2:10" ht="12.75">
      <c r="B16" s="8"/>
      <c r="C16" s="9"/>
      <c r="D16" s="10"/>
      <c r="F16" s="8"/>
      <c r="G16" s="9"/>
      <c r="H16" s="10"/>
      <c r="J16" s="18"/>
    </row>
    <row r="17" spans="2:10" ht="12.75">
      <c r="B17" s="11"/>
      <c r="C17" s="12"/>
      <c r="D17" s="13"/>
      <c r="F17" s="11"/>
      <c r="G17" s="12"/>
      <c r="H17" s="13"/>
      <c r="J17" s="19"/>
    </row>
    <row r="19" spans="2:8" ht="12.75">
      <c r="B19" s="3"/>
      <c r="C19" s="20"/>
      <c r="F19" s="20">
        <v>65536</v>
      </c>
      <c r="G19" s="20">
        <v>256</v>
      </c>
      <c r="H19" s="20">
        <v>1</v>
      </c>
    </row>
    <row r="20" spans="2:12" ht="12.75">
      <c r="B20" s="30" t="s">
        <v>10</v>
      </c>
      <c r="F20" s="21" t="s">
        <v>6</v>
      </c>
      <c r="G20" s="22" t="s">
        <v>7</v>
      </c>
      <c r="H20" s="23" t="s">
        <v>8</v>
      </c>
      <c r="J20" s="21" t="s">
        <v>0</v>
      </c>
      <c r="K20" s="22" t="s">
        <v>1</v>
      </c>
      <c r="L20" s="23" t="s">
        <v>2</v>
      </c>
    </row>
    <row r="21" spans="2:12" ht="12.75">
      <c r="B21" s="17">
        <v>16711680</v>
      </c>
      <c r="F21" s="14">
        <f>INT($B21/$F$19)</f>
        <v>255</v>
      </c>
      <c r="G21" s="14">
        <f>INT(($B21-$F21*$F$19)/$G$19)</f>
        <v>0</v>
      </c>
      <c r="H21" s="27">
        <f>INT(($B21-$F21*$F$19-$G21*$G$19)/$H$19)</f>
        <v>0</v>
      </c>
      <c r="J21" s="5">
        <f>F21/255</f>
        <v>1</v>
      </c>
      <c r="K21" s="5">
        <f>G21/255</f>
        <v>0</v>
      </c>
      <c r="L21" s="24">
        <f>H21/255</f>
        <v>0</v>
      </c>
    </row>
    <row r="22" spans="2:12" ht="12.75">
      <c r="B22" s="17">
        <v>65280</v>
      </c>
      <c r="F22" s="14">
        <f aca="true" t="shared" si="1" ref="F22:F33">INT($B22/$F$19)</f>
        <v>0</v>
      </c>
      <c r="G22" s="14">
        <f aca="true" t="shared" si="2" ref="G22:G33">INT(($B22-$F22*$F$19)/$G$19)</f>
        <v>255</v>
      </c>
      <c r="H22" s="27">
        <f aca="true" t="shared" si="3" ref="H22:H33">INT(($B22-$F22*$F$19-$G22*$G$19)/$H$19)</f>
        <v>0</v>
      </c>
      <c r="J22" s="5">
        <f aca="true" t="shared" si="4" ref="J22:J33">F22/255</f>
        <v>0</v>
      </c>
      <c r="K22" s="5">
        <f aca="true" t="shared" si="5" ref="K22:K33">G22/255</f>
        <v>1</v>
      </c>
      <c r="L22" s="24">
        <f aca="true" t="shared" si="6" ref="L22:L33">H22/255</f>
        <v>0</v>
      </c>
    </row>
    <row r="23" spans="2:12" ht="12.75">
      <c r="B23" s="17">
        <v>255</v>
      </c>
      <c r="F23" s="14">
        <f t="shared" si="1"/>
        <v>0</v>
      </c>
      <c r="G23" s="14">
        <f t="shared" si="2"/>
        <v>0</v>
      </c>
      <c r="H23" s="27">
        <f t="shared" si="3"/>
        <v>255</v>
      </c>
      <c r="J23" s="5">
        <f t="shared" si="4"/>
        <v>0</v>
      </c>
      <c r="K23" s="5">
        <f t="shared" si="5"/>
        <v>0</v>
      </c>
      <c r="L23" s="24">
        <f t="shared" si="6"/>
        <v>1</v>
      </c>
    </row>
    <row r="24" spans="2:12" ht="12.75">
      <c r="B24" s="17">
        <v>8421504</v>
      </c>
      <c r="F24" s="14">
        <f t="shared" si="1"/>
        <v>128</v>
      </c>
      <c r="G24" s="14">
        <f t="shared" si="2"/>
        <v>128</v>
      </c>
      <c r="H24" s="27">
        <f t="shared" si="3"/>
        <v>128</v>
      </c>
      <c r="J24" s="5">
        <f t="shared" si="4"/>
        <v>0.5019607843137255</v>
      </c>
      <c r="K24" s="5">
        <f t="shared" si="5"/>
        <v>0.5019607843137255</v>
      </c>
      <c r="L24" s="24">
        <f t="shared" si="6"/>
        <v>0.5019607843137255</v>
      </c>
    </row>
    <row r="25" spans="2:12" ht="12.75">
      <c r="B25" s="17">
        <v>16777215</v>
      </c>
      <c r="F25" s="14">
        <f t="shared" si="1"/>
        <v>255</v>
      </c>
      <c r="G25" s="14">
        <f t="shared" si="2"/>
        <v>255</v>
      </c>
      <c r="H25" s="27">
        <f t="shared" si="3"/>
        <v>255</v>
      </c>
      <c r="J25" s="5">
        <f t="shared" si="4"/>
        <v>1</v>
      </c>
      <c r="K25" s="5">
        <f t="shared" si="5"/>
        <v>1</v>
      </c>
      <c r="L25" s="24">
        <f t="shared" si="6"/>
        <v>1</v>
      </c>
    </row>
    <row r="26" spans="2:12" ht="12.75">
      <c r="B26" s="17">
        <v>0</v>
      </c>
      <c r="F26" s="14">
        <f t="shared" si="1"/>
        <v>0</v>
      </c>
      <c r="G26" s="14">
        <f t="shared" si="2"/>
        <v>0</v>
      </c>
      <c r="H26" s="27">
        <f t="shared" si="3"/>
        <v>0</v>
      </c>
      <c r="J26" s="5">
        <f t="shared" si="4"/>
        <v>0</v>
      </c>
      <c r="K26" s="5">
        <f t="shared" si="5"/>
        <v>0</v>
      </c>
      <c r="L26" s="24">
        <f t="shared" si="6"/>
        <v>0</v>
      </c>
    </row>
    <row r="27" spans="2:12" ht="12.75">
      <c r="B27" s="18"/>
      <c r="F27" s="14">
        <f t="shared" si="1"/>
        <v>0</v>
      </c>
      <c r="G27" s="14">
        <f t="shared" si="2"/>
        <v>0</v>
      </c>
      <c r="H27" s="27">
        <f t="shared" si="3"/>
        <v>0</v>
      </c>
      <c r="J27" s="5">
        <f t="shared" si="4"/>
        <v>0</v>
      </c>
      <c r="K27" s="5">
        <f t="shared" si="5"/>
        <v>0</v>
      </c>
      <c r="L27" s="24">
        <f t="shared" si="6"/>
        <v>0</v>
      </c>
    </row>
    <row r="28" spans="2:12" ht="12.75">
      <c r="B28" s="18"/>
      <c r="F28" s="14">
        <f t="shared" si="1"/>
        <v>0</v>
      </c>
      <c r="G28" s="14">
        <f t="shared" si="2"/>
        <v>0</v>
      </c>
      <c r="H28" s="27">
        <f t="shared" si="3"/>
        <v>0</v>
      </c>
      <c r="J28" s="5">
        <f t="shared" si="4"/>
        <v>0</v>
      </c>
      <c r="K28" s="5">
        <f t="shared" si="5"/>
        <v>0</v>
      </c>
      <c r="L28" s="24">
        <f t="shared" si="6"/>
        <v>0</v>
      </c>
    </row>
    <row r="29" spans="2:12" ht="12.75">
      <c r="B29" s="18"/>
      <c r="F29" s="14">
        <f t="shared" si="1"/>
        <v>0</v>
      </c>
      <c r="G29" s="14">
        <f t="shared" si="2"/>
        <v>0</v>
      </c>
      <c r="H29" s="27">
        <f t="shared" si="3"/>
        <v>0</v>
      </c>
      <c r="J29" s="5">
        <f t="shared" si="4"/>
        <v>0</v>
      </c>
      <c r="K29" s="5">
        <f t="shared" si="5"/>
        <v>0</v>
      </c>
      <c r="L29" s="24">
        <f t="shared" si="6"/>
        <v>0</v>
      </c>
    </row>
    <row r="30" spans="2:12" ht="12.75">
      <c r="B30" s="18"/>
      <c r="F30" s="14">
        <f t="shared" si="1"/>
        <v>0</v>
      </c>
      <c r="G30" s="14">
        <f t="shared" si="2"/>
        <v>0</v>
      </c>
      <c r="H30" s="27">
        <f t="shared" si="3"/>
        <v>0</v>
      </c>
      <c r="J30" s="5">
        <f t="shared" si="4"/>
        <v>0</v>
      </c>
      <c r="K30" s="5">
        <f t="shared" si="5"/>
        <v>0</v>
      </c>
      <c r="L30" s="24">
        <f t="shared" si="6"/>
        <v>0</v>
      </c>
    </row>
    <row r="31" spans="2:12" ht="12.75">
      <c r="B31" s="18"/>
      <c r="F31" s="14">
        <f t="shared" si="1"/>
        <v>0</v>
      </c>
      <c r="G31" s="14">
        <f t="shared" si="2"/>
        <v>0</v>
      </c>
      <c r="H31" s="27">
        <f t="shared" si="3"/>
        <v>0</v>
      </c>
      <c r="J31" s="5">
        <f t="shared" si="4"/>
        <v>0</v>
      </c>
      <c r="K31" s="5">
        <f t="shared" si="5"/>
        <v>0</v>
      </c>
      <c r="L31" s="24">
        <f t="shared" si="6"/>
        <v>0</v>
      </c>
    </row>
    <row r="32" spans="2:12" ht="12.75">
      <c r="B32" s="18"/>
      <c r="F32" s="14">
        <f t="shared" si="1"/>
        <v>0</v>
      </c>
      <c r="G32" s="14">
        <f t="shared" si="2"/>
        <v>0</v>
      </c>
      <c r="H32" s="27">
        <f t="shared" si="3"/>
        <v>0</v>
      </c>
      <c r="J32" s="5">
        <f t="shared" si="4"/>
        <v>0</v>
      </c>
      <c r="K32" s="5">
        <f t="shared" si="5"/>
        <v>0</v>
      </c>
      <c r="L32" s="24">
        <f t="shared" si="6"/>
        <v>0</v>
      </c>
    </row>
    <row r="33" spans="2:12" ht="12.75">
      <c r="B33" s="19"/>
      <c r="F33" s="28">
        <f t="shared" si="1"/>
        <v>0</v>
      </c>
      <c r="G33" s="28">
        <f t="shared" si="2"/>
        <v>0</v>
      </c>
      <c r="H33" s="29">
        <f t="shared" si="3"/>
        <v>0</v>
      </c>
      <c r="J33" s="25">
        <f t="shared" si="4"/>
        <v>0</v>
      </c>
      <c r="K33" s="25">
        <f t="shared" si="5"/>
        <v>0</v>
      </c>
      <c r="L33" s="26">
        <f t="shared" si="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Christine Reißenweber</cp:lastModifiedBy>
  <dcterms:created xsi:type="dcterms:W3CDTF">2013-02-02T19:58:44Z</dcterms:created>
  <dcterms:modified xsi:type="dcterms:W3CDTF">2013-03-29T13:20:58Z</dcterms:modified>
  <cp:category/>
  <cp:version/>
  <cp:contentType/>
  <cp:contentStatus/>
</cp:coreProperties>
</file>